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AMMINISTRATIVO\"/>
    </mc:Choice>
  </mc:AlternateContent>
  <bookViews>
    <workbookView xWindow="-105" yWindow="-105" windowWidth="23250" windowHeight="12570"/>
  </bookViews>
  <sheets>
    <sheet name="LOPARDO CATALDO" sheetId="1" r:id="rId1"/>
  </sheets>
  <definedNames>
    <definedName name="_xlnm.Print_Area" localSheetId="0">'LOPARDO CATALDO'!$A$1:$I$47</definedName>
    <definedName name="_xlnm.Print_Titles" localSheetId="0">'LOPARDO CATALDO'!$1:$11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1" l="1"/>
  <c r="F23" i="1" s="1"/>
  <c r="F34" i="1"/>
  <c r="E35" i="1"/>
  <c r="F22" i="1" l="1"/>
  <c r="F16" i="1"/>
  <c r="F21" i="1"/>
  <c r="F33" i="1" l="1"/>
  <c r="F32" i="1"/>
  <c r="F20" i="1" l="1"/>
  <c r="F30" i="1" l="1"/>
  <c r="F31" i="1" l="1"/>
  <c r="F36" i="1" s="1"/>
  <c r="F19" i="1" l="1"/>
  <c r="F18" i="1" l="1"/>
  <c r="F14" i="1" l="1"/>
  <c r="F15" i="1" l="1"/>
  <c r="F13" i="1"/>
  <c r="F17" i="1"/>
  <c r="F25" i="1" l="1"/>
</calcChain>
</file>

<file path=xl/sharedStrings.xml><?xml version="1.0" encoding="utf-8"?>
<sst xmlns="http://schemas.openxmlformats.org/spreadsheetml/2006/main" count="110" uniqueCount="86">
  <si>
    <t>VALUTAZIONE DELLA PERFORMANCE DELLA DIRIGENZA AZIENDALE :  AREA AMMINISTRATIVA -  PROFESSIONALE -TECNICA</t>
  </si>
  <si>
    <t>Periodo valutato</t>
  </si>
  <si>
    <t xml:space="preserve">COGNOME E NOME </t>
  </si>
  <si>
    <t>PROFILO PROFESSIONALE</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</si>
  <si>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</si>
  <si>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</si>
  <si>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</si>
  <si>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</si>
  <si>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</si>
  <si>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</si>
  <si>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</si>
  <si>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</si>
  <si>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</si>
  <si>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</si>
  <si>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</si>
  <si>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</si>
  <si>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 xml:space="preserve">TOTALE PESO DELL 'INDICATORE </t>
  </si>
  <si>
    <t xml:space="preserve">TOTALE PESO PONDERATO DELL 'INDICATORE </t>
  </si>
  <si>
    <t>NOTE DEL DIRETTORE/DIRIGENTE RESPONSABILE DELL'U.O. IN FASE DI NEGOZIAZIONE:</t>
  </si>
  <si>
    <t>NOTE DELLA DIREZIONE STRATEGICA IN FASE DI NEGOZIAZIONE:</t>
  </si>
  <si>
    <t>UOC GESTIONE STRUTTURE PRIVATE ACCREDITATE e CONVENZIONATE</t>
  </si>
  <si>
    <t>ASSOLVIMENTO DEL DEBITO INFORMATIVO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</si>
  <si>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</si>
  <si>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</si>
  <si>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</si>
  <si>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n. verifiche effettuate</t>
  </si>
  <si>
    <t>si/no</t>
  </si>
  <si>
    <t>Sviluppo e potenziamento degli strumenti a supporto della contabilità analitica e partecipazione alle procedure di alimentazione della COAN, per quanto di competenza</t>
  </si>
  <si>
    <t>PRE-REQUISITO DI VALUTAZIONE</t>
  </si>
  <si>
    <t xml:space="preserve"> assenza di negatività contestate in ordine a mancato/ritardato rispetto del debito informativo o incompletezza/incongruenza dei dati trasmessi; relazione annuale sulle attività svolte </t>
  </si>
  <si>
    <t>Calendarizzare e monitorare i controlli c/o le strutture accreditate di competenza del NOC aziendale (Don Gnocchi e Don Uva - post-acuzie)</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</si>
  <si>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</si>
  <si>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</si>
  <si>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</si>
  <si>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</si>
  <si>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</si>
  <si>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</si>
  <si>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</si>
  <si>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</si>
  <si>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</si>
  <si>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assenza di criticità segnalate dalla Direzione strategica e/o dal Controllo di Gestione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</si>
  <si>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</si>
  <si>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IL DIRETTORE/ DIRIG.RESP. DEL CDR</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</si>
  <si>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</si>
  <si>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DIRETTORE AMMINISTRATIVO </t>
  </si>
  <si>
    <t xml:space="preserve">Attuazione degli adempimenti sulla trasparenza previsti nel PTPCT,  anche in riferimento alla pubblicazione dei dati da pubblicare nella sezione  "Amministrazione Trasparente" del sito web aziendale. </t>
  </si>
  <si>
    <t>VERIFICA INTERNA DEL RISPETTO DELLE PROCEDURE AMMINISTRATIVO CONTABILI</t>
  </si>
  <si>
    <t>n. aggiornamenti/totale richieste aggiornamenti ascrivibili</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</si>
  <si>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</si>
  <si>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</si>
  <si>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</si>
  <si>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*CONTROLLI SUI CEA PER L'EROGAZIONE DEI TRATTAMENTI RIABILITATIVI</t>
  </si>
  <si>
    <t>numero scheda</t>
  </si>
  <si>
    <t>n. fatture in liquidazione entro 45 gg dalla data di arrivo della fattura alla data di predisposizione del provvedimento di liquidazione /n. totale fatture pervenute da liquidare</t>
  </si>
  <si>
    <t>*Rispetto dei tempi di pagamento dei fornitori, corretta gestione dei pagamenti in fattura e gestione fatture sospese</t>
  </si>
  <si>
    <r>
      <t> </t>
    </r>
    <r>
      <rPr>
        <b/>
        <sz val="14"/>
        <rFont val="Calibri"/>
        <family val="2"/>
      </rPr>
      <t>Garantire il pagamento delle fatture attraverso l'emissione del provvedimento di liquidazione ai fornitori entro 45 gg dalla data di ricevimento della fattura. 100% delle fatture pervenute al servizio.</t>
    </r>
  </si>
  <si>
    <t>DIRIGENTE AMM.VO</t>
  </si>
  <si>
    <t xml:space="preserve">Risultato atteso </t>
  </si>
  <si>
    <t>Risultato conseguito</t>
  </si>
  <si>
    <t xml:space="preserve"> DISTRIBUZIONE DEL PERCORSO VALUTATIVO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</si>
  <si>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</si>
  <si>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</si>
  <si>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Aggiornare l'elenco delle prestazioni erogabili dai centri privati accreditati, su conforme richiesta degli stessi, ed in applicazione dell'art.68 della l.r. n. 5/2016 e successive disposizioni attuative di cui alla DGR 340/2016, previa verifica che le prestazioni stesse siano ascrivibili alla categoria oggetto di accreditamento ed autorizzazione</t>
  </si>
  <si>
    <t>ELENCO PRESTAZIONI CEA: Azioni previste dalla l.r. n. 5/2016 e dalla DGR n. 340/2016</t>
  </si>
  <si>
    <t>Rilevare i costi di competenza nella procedure aziendale di Contabilità C4H  per centri di costo a partire dal momento della messa a disposizione della relativa funzionalità nella stessa procedura. Monitoraggio al 30 giugno (periodo gennaio - giugno ) e al 30 settembre (periodo gennaio- settembre ) dei costi sostenuti e analisi degli  scostamenti rispetto al budget assegnato ad inizio anno, come risulta dalla procedura C4H, individuazione delle criticità e proposta di azioni per il superamento delle stesse. Tale monitoraggio dovrà essere trasmesso entro il 15° giorno successivo al periodo di riferimento al Controllo di Gestione e alla Direzione Amministrativa.</t>
  </si>
  <si>
    <t>SI/NO</t>
  </si>
  <si>
    <t>Attuare il programma di verifica delle cartelle cliniche:  1. controllo analitico annuale delle cartelle cliniche prodotte da ciascun erogatore (&gt;10% di tutte le cartelle); controllo su ricoveri per prestazioni ad alto rischio di inappropriatezza (100% cartelle cliniche). Trasmettere entro il 31 gennaio dell'anno successivo gli esiti del controllo al Controllo di Gestione,alla Direzione sanitaria e al Dipartimento regionale della salute (uff.Pianificazione sanitaria).</t>
  </si>
  <si>
    <t>OBIETTIVI A VALENZA STRATEGICA DEL CENTRO DI RESPONSABILITA' (CDR) (indicatore B art. 17 della parte quarta del regolamento per la valutazione della dirigenza approvato con  DDG n. 53/2018)</t>
  </si>
  <si>
    <t>Punteggio indicatore</t>
  </si>
  <si>
    <t>Punteggio ponderato indicatore</t>
  </si>
  <si>
    <t>effettuare almeno due verifiche annue sulle procedure amministrativo - contabili di propria competenza e verbalizzazione delle stesse da trasmettere entro il 30/09/2021 ed il 31/12/2021 alla Direzione strategica e al CdG</t>
  </si>
  <si>
    <t xml:space="preserve">CONTROLLO CARTELLE CLINICHE ( DGR 136/2023 e smei - indicatore 4.e.1)
</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</si>
  <si>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</si>
  <si>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</si>
  <si>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</si>
  <si>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1. Relazione annuale di attività al Controllo di Gestione entro il  20 gennaio dell'anno successivo per la valutazione della performance; 2. Trasmissione flussi informativi nei termini previsti dalla  DGR n.136/2023 e s.m.e i.</t>
  </si>
  <si>
    <t>LOPARDO CATALDO</t>
  </si>
  <si>
    <t xml:space="preserve">Direttore  UOC </t>
  </si>
  <si>
    <t>*Rispetto dell'equilibrio economico finanziario- risorse assegnate esercizio provvisorio 2024</t>
  </si>
  <si>
    <t xml:space="preserve"> Intraprendere tutte le azioni necessarie a garantire il rispetto dei valori previsti  a budget 2024 -esercizio provvisorio</t>
  </si>
  <si>
    <t>P. LA DIREZIONE STRATEGICA</t>
  </si>
  <si>
    <t xml:space="preserve"> Rispetto della Direttiva della  Direzione Strategica prot. n. 118401 del 15/12/2023:  spesa mensile 2024 &lt;= budget mensile assegnato esercizio provvisorio 2024;</t>
  </si>
  <si>
    <t xml:space="preserve">SCHEDA DI BUDGET 2024 </t>
  </si>
  <si>
    <t>01.01.2024-31.12.2024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</si>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</sst>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7"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indexed="8"/>
      <name val="Calibri"/>
      <family val="2"/>
      <scheme val="minor"/>
    </font>
    <font>
      <b/>
      <sz val="14"/>
      <color theme="1"/>
      <name val="Calibri"/>
      <family val="2"/>
      <scheme val="minor"/>
    </font>
    <font>
      <b/>
      <sz val="14"/>
      <name val="Calibri"/>
      <family val="2"/>
      <scheme val="minor"/>
    </font>
    <font>
      <sz val="14"/>
      <color theme="1"/>
      <name val="Calibri"/>
      <family val="2"/>
      <scheme val="minor"/>
    </font>
    <font>
      <b/>
      <sz val="14"/>
      <name val="Calibri"/>
      <family val="2"/>
    </font>
    <font>
      <b/>
      <sz val="14"/>
      <name val="Times New Roman"/>
      <family val="1"/>
    </font>
    <font>
      <b/>
      <sz val="14"/>
      <color rgb="FF000000"/>
      <name val="Calibri"/>
      <family val="2"/>
    </font>
    <font>
      <sz val="14"/>
      <name val="Calibri"/>
      <family val="2"/>
      <scheme val="minor"/>
    </font>
    <font>
      <b/>
      <sz val="16"/>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rgb="FFFFFFFF"/>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9">
    <xf numFmtId="0" fontId="0" fillId="0" borderId="0"/>
    <xf numFmtId="0" fontId="2" fillId="0" borderId="0"/>
    <xf numFmtId="0" fontId="3"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69" fontId="7" fillId="0" borderId="0" applyBorder="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cellStyleXfs>
  <cellXfs count="110">
    <xf numFmtId="0" fontId="0" fillId="0" borderId="0" xfId="0"/>
    <xf numFmtId="0" fontId="9" fillId="0" borderId="0" xfId="0" applyFont="1"/>
    <xf numFmtId="0" fontId="8" fillId="4" borderId="4" xfId="1" applyFont="1" applyFill="1" applyBorder="1" applyAlignment="1">
      <alignment horizontal="center" vertical="center" wrapText="1"/>
    </xf>
    <xf numFmtId="0" fontId="8" fillId="4" borderId="0" xfId="1" applyFont="1" applyFill="1" applyAlignment="1">
      <alignment horizontal="center" vertical="center" wrapText="1"/>
    </xf>
    <xf numFmtId="0" fontId="8" fillId="4" borderId="10" xfId="1" applyFont="1" applyFill="1" applyBorder="1" applyAlignment="1">
      <alignment horizontal="center" vertical="center" wrapText="1"/>
    </xf>
    <xf numFmtId="0" fontId="10" fillId="4" borderId="0" xfId="1" applyFont="1" applyFill="1" applyAlignment="1">
      <alignment horizontal="center" vertical="center"/>
    </xf>
    <xf numFmtId="0" fontId="10" fillId="4" borderId="10" xfId="1" applyFont="1" applyFill="1" applyBorder="1" applyAlignment="1">
      <alignment vertical="center"/>
    </xf>
    <xf numFmtId="0" fontId="10" fillId="4" borderId="10" xfId="1" applyFont="1" applyFill="1" applyBorder="1" applyAlignment="1">
      <alignment horizontal="left" vertical="center"/>
    </xf>
    <xf numFmtId="0" fontId="10" fillId="4" borderId="14"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8" fillId="5" borderId="4" xfId="2" applyNumberFormat="1" applyFont="1" applyFill="1" applyBorder="1" applyAlignment="1">
      <alignment horizontal="center" vertical="center" wrapText="1"/>
    </xf>
    <xf numFmtId="166" fontId="8" fillId="5" borderId="4" xfId="2" applyNumberFormat="1" applyFont="1" applyFill="1" applyBorder="1" applyAlignment="1">
      <alignment horizontal="center" vertical="center" wrapText="1"/>
    </xf>
    <xf numFmtId="0" fontId="10" fillId="2" borderId="18" xfId="0" applyFont="1" applyFill="1" applyBorder="1" applyAlignment="1">
      <alignment horizontal="center" vertical="center" textRotation="90" wrapText="1"/>
    </xf>
    <xf numFmtId="0" fontId="10" fillId="3" borderId="16" xfId="0" applyFont="1" applyFill="1" applyBorder="1" applyAlignment="1">
      <alignment horizontal="center" vertical="center" wrapText="1"/>
    </xf>
    <xf numFmtId="0" fontId="10" fillId="3" borderId="16" xfId="1"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0" borderId="16" xfId="3" applyFont="1" applyBorder="1" applyAlignment="1">
      <alignment horizontal="center" vertical="center" wrapText="1"/>
    </xf>
    <xf numFmtId="0" fontId="10" fillId="3" borderId="16" xfId="3" applyFont="1" applyFill="1" applyBorder="1" applyAlignment="1">
      <alignment horizontal="center" vertical="center" wrapText="1"/>
    </xf>
    <xf numFmtId="1" fontId="10" fillId="0" borderId="16" xfId="4" applyNumberFormat="1" applyFont="1" applyBorder="1" applyAlignment="1">
      <alignment horizontal="center" vertical="center" wrapText="1"/>
    </xf>
    <xf numFmtId="2" fontId="10" fillId="2" borderId="16" xfId="1" applyNumberFormat="1" applyFont="1" applyFill="1" applyBorder="1" applyAlignment="1">
      <alignment horizontal="center" vertical="center" wrapText="1"/>
    </xf>
    <xf numFmtId="0" fontId="9" fillId="0" borderId="16" xfId="0" applyFont="1" applyBorder="1" applyAlignment="1">
      <alignment horizontal="center"/>
    </xf>
    <xf numFmtId="0" fontId="10" fillId="2" borderId="16"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2" fillId="7" borderId="16" xfId="0" applyFont="1" applyFill="1" applyBorder="1" applyAlignment="1">
      <alignment horizontal="center" vertical="center" wrapText="1"/>
    </xf>
    <xf numFmtId="0" fontId="13" fillId="7" borderId="31" xfId="0" applyFont="1" applyFill="1" applyBorder="1" applyAlignment="1">
      <alignment horizontal="center" vertical="center" wrapText="1"/>
    </xf>
    <xf numFmtId="0" fontId="14" fillId="7" borderId="16" xfId="0" applyFont="1" applyFill="1" applyBorder="1" applyAlignment="1">
      <alignment horizontal="center" vertical="center" wrapText="1"/>
    </xf>
    <xf numFmtId="0" fontId="10" fillId="3" borderId="18" xfId="3" applyFont="1" applyFill="1" applyBorder="1" applyAlignment="1">
      <alignment horizontal="center" vertical="center" wrapText="1"/>
    </xf>
    <xf numFmtId="0" fontId="10" fillId="2" borderId="16" xfId="1" applyFont="1" applyFill="1" applyBorder="1" applyAlignment="1">
      <alignment horizontal="center" vertical="center"/>
    </xf>
    <xf numFmtId="0" fontId="9" fillId="0" borderId="17" xfId="0" applyFont="1" applyBorder="1" applyAlignment="1">
      <alignment horizontal="center"/>
    </xf>
    <xf numFmtId="0" fontId="10" fillId="0" borderId="18" xfId="0" applyFont="1" applyBorder="1" applyAlignment="1">
      <alignment horizontal="center" vertical="center" wrapText="1"/>
    </xf>
    <xf numFmtId="0" fontId="10" fillId="2" borderId="17" xfId="1" applyFont="1" applyFill="1" applyBorder="1" applyAlignment="1">
      <alignment horizontal="center" vertical="center"/>
    </xf>
    <xf numFmtId="0" fontId="10" fillId="3" borderId="16" xfId="1" applyFont="1" applyFill="1" applyBorder="1" applyAlignment="1" applyProtection="1">
      <alignment horizontal="center" vertical="center" wrapText="1"/>
      <protection locked="0"/>
    </xf>
    <xf numFmtId="2" fontId="10" fillId="3" borderId="16" xfId="21" applyNumberFormat="1" applyFont="1" applyFill="1" applyBorder="1" applyAlignment="1">
      <alignment horizontal="center" vertical="center" wrapText="1"/>
    </xf>
    <xf numFmtId="1" fontId="10" fillId="3" borderId="16" xfId="21" applyNumberFormat="1" applyFont="1" applyFill="1" applyBorder="1" applyAlignment="1">
      <alignment horizontal="center" vertical="center" wrapText="1"/>
    </xf>
    <xf numFmtId="1" fontId="10" fillId="3" borderId="16" xfId="1" applyNumberFormat="1" applyFont="1" applyFill="1" applyBorder="1" applyAlignment="1">
      <alignment horizontal="center" vertical="center" wrapText="1"/>
    </xf>
    <xf numFmtId="2" fontId="10" fillId="3" borderId="16" xfId="1" applyNumberFormat="1" applyFont="1" applyFill="1" applyBorder="1" applyAlignment="1">
      <alignment horizontal="center" vertical="center" wrapText="1"/>
    </xf>
    <xf numFmtId="0" fontId="10" fillId="3" borderId="17" xfId="1" applyFont="1" applyFill="1" applyBorder="1" applyAlignment="1">
      <alignment horizontal="center" vertical="center" wrapText="1"/>
    </xf>
    <xf numFmtId="0" fontId="10" fillId="3" borderId="16" xfId="1" applyFont="1" applyFill="1" applyBorder="1" applyAlignment="1">
      <alignment horizontal="center" vertical="center"/>
    </xf>
    <xf numFmtId="0" fontId="10" fillId="3" borderId="17" xfId="1" applyFont="1" applyFill="1" applyBorder="1" applyAlignment="1">
      <alignment vertical="top"/>
    </xf>
    <xf numFmtId="0" fontId="10" fillId="0" borderId="13" xfId="1" applyFont="1" applyBorder="1" applyAlignment="1">
      <alignment vertical="top" wrapText="1"/>
    </xf>
    <xf numFmtId="0" fontId="10" fillId="0" borderId="21" xfId="1" applyFont="1" applyBorder="1" applyAlignment="1">
      <alignment vertical="top" wrapText="1"/>
    </xf>
    <xf numFmtId="0" fontId="10" fillId="0" borderId="2" xfId="1" applyFont="1" applyBorder="1" applyAlignment="1">
      <alignment vertical="top" wrapText="1"/>
    </xf>
    <xf numFmtId="0" fontId="10" fillId="0" borderId="3" xfId="1" applyFont="1" applyBorder="1" applyAlignment="1">
      <alignment vertical="top" wrapText="1"/>
    </xf>
    <xf numFmtId="1" fontId="10" fillId="4" borderId="4" xfId="0" applyNumberFormat="1" applyFont="1" applyFill="1" applyBorder="1" applyAlignment="1">
      <alignment horizontal="center" vertical="center" wrapText="1"/>
    </xf>
    <xf numFmtId="0" fontId="10" fillId="0" borderId="22" xfId="0" applyFont="1" applyBorder="1" applyAlignment="1">
      <alignment horizontal="center" vertical="center" wrapText="1"/>
    </xf>
    <xf numFmtId="0" fontId="10" fillId="0" borderId="16" xfId="1" applyFont="1" applyBorder="1" applyAlignment="1">
      <alignment horizontal="center" vertical="center" wrapText="1"/>
    </xf>
    <xf numFmtId="2" fontId="10" fillId="0" borderId="16" xfId="0" applyNumberFormat="1"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26" xfId="1" applyFont="1" applyBorder="1" applyAlignment="1">
      <alignment horizontal="center" vertical="center" wrapText="1"/>
    </xf>
    <xf numFmtId="2" fontId="10" fillId="0" borderId="26" xfId="0" applyNumberFormat="1" applyFont="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1" fontId="10" fillId="3" borderId="16" xfId="0" applyNumberFormat="1" applyFont="1" applyFill="1" applyBorder="1" applyAlignment="1">
      <alignment horizontal="center" vertical="center" wrapText="1"/>
    </xf>
    <xf numFmtId="1" fontId="10" fillId="3" borderId="17" xfId="0" applyNumberFormat="1" applyFont="1" applyFill="1" applyBorder="1" applyAlignment="1">
      <alignment horizontal="center" vertical="center" wrapText="1"/>
    </xf>
    <xf numFmtId="0" fontId="8" fillId="4" borderId="0" xfId="1" applyFont="1" applyFill="1" applyAlignment="1">
      <alignment horizontal="left" vertical="center" wrapText="1"/>
    </xf>
    <xf numFmtId="0" fontId="10" fillId="4" borderId="0" xfId="1" applyFont="1" applyFill="1" applyAlignment="1">
      <alignment horizontal="left" vertical="center"/>
    </xf>
    <xf numFmtId="0" fontId="10" fillId="4" borderId="0" xfId="1" applyFont="1" applyFill="1" applyAlignment="1">
      <alignment vertical="center"/>
    </xf>
    <xf numFmtId="1" fontId="10" fillId="3" borderId="26" xfId="0" applyNumberFormat="1" applyFont="1" applyFill="1" applyBorder="1" applyAlignment="1">
      <alignment horizontal="center" vertical="center" wrapText="1"/>
    </xf>
    <xf numFmtId="1" fontId="10" fillId="3" borderId="27"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0" fontId="10" fillId="4" borderId="1" xfId="1" applyFont="1" applyFill="1" applyBorder="1" applyAlignment="1">
      <alignment horizontal="center" vertical="center"/>
    </xf>
    <xf numFmtId="0" fontId="10" fillId="4" borderId="2" xfId="1" applyFont="1" applyFill="1" applyBorder="1" applyAlignment="1">
      <alignment horizontal="center" vertical="center"/>
    </xf>
    <xf numFmtId="0" fontId="10" fillId="4" borderId="3" xfId="1" applyFont="1" applyFill="1" applyBorder="1" applyAlignment="1">
      <alignment horizontal="center" vertical="center"/>
    </xf>
    <xf numFmtId="0" fontId="10" fillId="3" borderId="18" xfId="1" applyFont="1" applyFill="1" applyBorder="1" applyAlignment="1">
      <alignment horizontal="left" vertical="center" wrapText="1"/>
    </xf>
    <xf numFmtId="0" fontId="10" fillId="3" borderId="16" xfId="1" applyFont="1" applyFill="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8" xfId="1" applyFont="1" applyBorder="1" applyAlignment="1">
      <alignment horizontal="left" vertical="center" wrapText="1"/>
    </xf>
    <xf numFmtId="0" fontId="10" fillId="0" borderId="15" xfId="1" applyFont="1" applyBorder="1" applyAlignment="1">
      <alignment horizontal="left"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3" borderId="18" xfId="0" applyFont="1" applyFill="1" applyBorder="1" applyAlignment="1">
      <alignment horizontal="left" vertical="center" wrapText="1"/>
    </xf>
    <xf numFmtId="0" fontId="10" fillId="3" borderId="16" xfId="0" applyFont="1" applyFill="1" applyBorder="1" applyAlignment="1">
      <alignment horizontal="left" vertical="center" wrapText="1"/>
    </xf>
    <xf numFmtId="0" fontId="10" fillId="3" borderId="25" xfId="0" applyFont="1" applyFill="1" applyBorder="1" applyAlignment="1">
      <alignment horizontal="left" vertical="center" wrapText="1"/>
    </xf>
    <xf numFmtId="0" fontId="10" fillId="3" borderId="26" xfId="0" applyFont="1" applyFill="1" applyBorder="1" applyAlignment="1">
      <alignment horizontal="left" vertical="center" wrapText="1"/>
    </xf>
    <xf numFmtId="0" fontId="10" fillId="3" borderId="28" xfId="1" applyFont="1" applyFill="1" applyBorder="1" applyAlignment="1">
      <alignment horizontal="center" vertical="center" wrapText="1"/>
    </xf>
    <xf numFmtId="0" fontId="10" fillId="3" borderId="30"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6" fillId="4" borderId="16" xfId="0" applyFont="1" applyFill="1" applyBorder="1" applyAlignment="1">
      <alignment horizontal="center" vertical="center" wrapText="1"/>
    </xf>
    <xf numFmtId="0" fontId="8" fillId="4" borderId="11" xfId="1" applyFont="1" applyFill="1" applyBorder="1" applyAlignment="1">
      <alignment horizontal="left" vertical="center" wrapText="1"/>
    </xf>
    <xf numFmtId="0" fontId="8" fillId="4" borderId="0" xfId="1" applyFont="1" applyFill="1" applyAlignment="1">
      <alignment horizontal="left" vertical="center" wrapText="1"/>
    </xf>
    <xf numFmtId="0" fontId="10" fillId="4" borderId="11" xfId="1" applyFont="1" applyFill="1" applyBorder="1" applyAlignment="1">
      <alignment horizontal="left" vertical="center"/>
    </xf>
    <xf numFmtId="0" fontId="10" fillId="4" borderId="0" xfId="1" applyFont="1" applyFill="1" applyAlignment="1">
      <alignment horizontal="left" vertical="center"/>
    </xf>
    <xf numFmtId="0" fontId="10" fillId="4" borderId="12" xfId="1" applyFont="1" applyFill="1" applyBorder="1" applyAlignment="1">
      <alignment horizontal="left" vertical="center"/>
    </xf>
    <xf numFmtId="0" fontId="10" fillId="4" borderId="13" xfId="1" applyFont="1" applyFill="1" applyBorder="1" applyAlignment="1">
      <alignment horizontal="left" vertical="center"/>
    </xf>
    <xf numFmtId="0" fontId="15" fillId="4" borderId="11" xfId="1" applyFont="1" applyFill="1" applyBorder="1" applyAlignment="1">
      <alignment horizontal="left" vertical="center"/>
    </xf>
    <xf numFmtId="0" fontId="11" fillId="4" borderId="0" xfId="0" applyFont="1" applyFill="1" applyAlignment="1">
      <alignment vertical="center"/>
    </xf>
    <xf numFmtId="0" fontId="10" fillId="4" borderId="0" xfId="1" applyFont="1" applyFill="1" applyAlignment="1">
      <alignment vertical="center"/>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5" borderId="5" xfId="2" applyFont="1" applyFill="1" applyBorder="1" applyAlignment="1">
      <alignment horizontal="center" vertical="center" wrapText="1"/>
    </xf>
    <xf numFmtId="0" fontId="8" fillId="5" borderId="6" xfId="2" applyFont="1" applyFill="1" applyBorder="1" applyAlignment="1">
      <alignment horizontal="center" vertical="center" wrapText="1"/>
    </xf>
    <xf numFmtId="0" fontId="8" fillId="5" borderId="7" xfId="2" applyFont="1" applyFill="1" applyBorder="1" applyAlignment="1">
      <alignment horizontal="center" vertical="center" wrapText="1"/>
    </xf>
    <xf numFmtId="0" fontId="8" fillId="4" borderId="8" xfId="1" applyFont="1" applyFill="1" applyBorder="1" applyAlignment="1">
      <alignment horizontal="center" vertical="center" wrapText="1"/>
    </xf>
    <xf numFmtId="0" fontId="8" fillId="4" borderId="9" xfId="1" applyFont="1" applyFill="1" applyBorder="1" applyAlignment="1">
      <alignment horizontal="center" vertical="center" wrapText="1"/>
    </xf>
    <xf numFmtId="0" fontId="8" fillId="4" borderId="1" xfId="1" applyFont="1" applyFill="1" applyBorder="1" applyAlignment="1">
      <alignment horizontal="left" vertical="center" wrapText="1"/>
    </xf>
    <xf numFmtId="0" fontId="8" fillId="4" borderId="2" xfId="1" applyFont="1" applyFill="1" applyBorder="1" applyAlignment="1">
      <alignment horizontal="left" vertical="center" wrapText="1"/>
    </xf>
    <xf numFmtId="0" fontId="9" fillId="4" borderId="11" xfId="0" applyFont="1" applyFill="1" applyBorder="1" applyAlignment="1">
      <alignment vertical="center" wrapText="1"/>
    </xf>
    <xf numFmtId="0" fontId="9" fillId="4" borderId="0" xfId="0" applyFont="1" applyFill="1" applyAlignment="1">
      <alignment vertical="center" wrapText="1"/>
    </xf>
    <xf numFmtId="0" fontId="9" fillId="4" borderId="10" xfId="0" applyFont="1" applyFill="1" applyBorder="1" applyAlignment="1">
      <alignment vertical="center" wrapText="1"/>
    </xf>
    <xf numFmtId="0" fontId="9" fillId="4" borderId="12" xfId="0" applyFont="1" applyFill="1" applyBorder="1" applyAlignment="1">
      <alignment horizontal="left" vertical="center" wrapText="1"/>
    </xf>
    <xf numFmtId="0" fontId="9" fillId="4" borderId="13" xfId="0" applyFont="1" applyFill="1" applyBorder="1" applyAlignment="1">
      <alignment horizontal="left" vertical="center" wrapText="1"/>
    </xf>
    <xf numFmtId="0" fontId="9" fillId="4" borderId="21" xfId="0" applyFont="1" applyFill="1" applyBorder="1" applyAlignment="1">
      <alignment horizontal="left" vertical="center" wrapText="1"/>
    </xf>
  </cellXfs>
  <cellStyles count="29">
    <cellStyle name="Euro" xfId="6"/>
    <cellStyle name="Euro 2" xfId="7"/>
    <cellStyle name="Excel Built-in Comma" xfId="8"/>
    <cellStyle name="Heading" xfId="9"/>
    <cellStyle name="Heading1" xfId="10"/>
    <cellStyle name="Migliaia 2" xfId="11"/>
    <cellStyle name="Migliaia 3" xfId="12"/>
    <cellStyle name="Migliaia 4" xfId="13"/>
    <cellStyle name="Migliaia 4 2" xfId="14"/>
    <cellStyle name="Normale" xfId="0" builtinId="0"/>
    <cellStyle name="Normale 2" xfId="3"/>
    <cellStyle name="Normale 2 2" xfId="15"/>
    <cellStyle name="Normale 2 2 2" xfId="16"/>
    <cellStyle name="Normale 2 3" xfId="4"/>
    <cellStyle name="Normale 3" xfId="2"/>
    <cellStyle name="Normale 4" xfId="1"/>
    <cellStyle name="Normale 5" xfId="17"/>
    <cellStyle name="Normale 6" xfId="18"/>
    <cellStyle name="Normale 7" xfId="19"/>
    <cellStyle name="Normale 8" xfId="20"/>
    <cellStyle name="Normale 8 2" xfId="21"/>
    <cellStyle name="Normale 9" xfId="22"/>
    <cellStyle name="Percentuale 2" xfId="23"/>
    <cellStyle name="Result" xfId="24"/>
    <cellStyle name="Result2" xfId="25"/>
    <cellStyle name="Valuta 2" xfId="26"/>
    <cellStyle name="Valuta 2 2" xfId="27"/>
    <cellStyle name="Valuta 2 3" xfId="28"/>
    <cellStyle name="Valuta 3" xf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714374</xdr:colOff>
      <xdr:row>0</xdr:row>
      <xdr:rowOff>952500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2031999" cy="95249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tabSelected="1" view="pageBreakPreview" topLeftCell="A42" zoomScale="60" zoomScaleNormal="70" workbookViewId="0">
      <selection activeCell="A47" sqref="A1:I47"/>
    </sheetView>
  </sheetViews>
  <sheetFormatPr defaultColWidth="9.140625" defaultRowHeight="18.75" x14ac:dyDescent="0.3"/>
  <cols>
    <col min="1" max="1" width="19" style="1" customWidth="1"/>
    <col min="2" max="2" width="53.7109375" style="1" customWidth="1"/>
    <col min="3" max="3" width="56.85546875" style="1" customWidth="1"/>
    <col min="4" max="4" width="105.5703125" style="1" customWidth="1"/>
    <col min="5" max="5" width="15.5703125" style="1" customWidth="1"/>
    <col min="6" max="6" width="20.7109375" style="1" customWidth="1"/>
    <col min="7" max="7" width="19.85546875" style="1" customWidth="1"/>
    <col min="8" max="8" width="20.7109375" style="1" customWidth="1"/>
    <col min="9" max="9" width="19.7109375" style="1" customWidth="1"/>
    <col min="10" max="16384" width="9.140625" style="1"/>
  </cols>
  <sheetData>
    <row r="1" spans="1:9" ht="79.5" customHeight="1" thickBot="1" x14ac:dyDescent="0.35">
      <c r="A1" s="94" t="s">
        <v>0</v>
      </c>
      <c r="B1" s="95"/>
      <c r="C1" s="95"/>
      <c r="D1" s="95"/>
      <c r="E1" s="95"/>
      <c r="F1" s="95"/>
      <c r="G1" s="95"/>
      <c r="H1" s="95"/>
      <c r="I1" s="96"/>
    </row>
    <row r="2" spans="1:9" ht="38.25" customHeight="1" thickBot="1" x14ac:dyDescent="0.35">
      <c r="A2" s="2" t="s">
        <v>52</v>
      </c>
      <c r="B2" s="2">
        <v>7</v>
      </c>
      <c r="C2" s="97" t="s">
        <v>82</v>
      </c>
      <c r="D2" s="98"/>
      <c r="E2" s="99"/>
      <c r="F2" s="100" t="s">
        <v>1</v>
      </c>
      <c r="G2" s="101"/>
      <c r="H2" s="100" t="s">
        <v>83</v>
      </c>
      <c r="I2" s="101"/>
    </row>
    <row r="3" spans="1:9" x14ac:dyDescent="0.3">
      <c r="A3" s="102" t="s">
        <v>2</v>
      </c>
      <c r="B3" s="103"/>
      <c r="C3" s="59" t="s">
        <v>76</v>
      </c>
      <c r="D3" s="103"/>
      <c r="E3" s="103"/>
      <c r="F3" s="3"/>
      <c r="G3" s="3"/>
      <c r="H3" s="3"/>
      <c r="I3" s="4"/>
    </row>
    <row r="4" spans="1:9" x14ac:dyDescent="0.3">
      <c r="A4" s="85" t="s">
        <v>3</v>
      </c>
      <c r="B4" s="86"/>
      <c r="C4" s="59" t="s">
        <v>56</v>
      </c>
      <c r="D4" s="86"/>
      <c r="E4" s="86"/>
      <c r="F4" s="3"/>
      <c r="G4" s="3"/>
      <c r="H4" s="3"/>
      <c r="I4" s="4"/>
    </row>
    <row r="5" spans="1:9" x14ac:dyDescent="0.3">
      <c r="A5" s="87" t="s">
        <v>4</v>
      </c>
      <c r="B5" s="88"/>
      <c r="C5" s="59" t="s">
        <v>77</v>
      </c>
      <c r="D5" s="61"/>
      <c r="E5" s="5"/>
      <c r="F5" s="61"/>
      <c r="G5" s="61"/>
      <c r="H5" s="61"/>
      <c r="I5" s="6"/>
    </row>
    <row r="6" spans="1:9" x14ac:dyDescent="0.3">
      <c r="A6" s="91" t="s">
        <v>5</v>
      </c>
      <c r="B6" s="92"/>
      <c r="C6" s="93" t="s">
        <v>20</v>
      </c>
      <c r="D6" s="92"/>
      <c r="E6" s="61"/>
      <c r="F6" s="60"/>
      <c r="G6" s="60"/>
      <c r="H6" s="60"/>
      <c r="I6" s="7"/>
    </row>
    <row r="7" spans="1:9" x14ac:dyDescent="0.3">
      <c r="A7" s="87" t="s">
        <v>6</v>
      </c>
      <c r="B7" s="92"/>
      <c r="C7" s="61" t="s">
        <v>7</v>
      </c>
      <c r="D7" s="61"/>
      <c r="E7" s="61"/>
      <c r="F7" s="60"/>
      <c r="G7" s="60"/>
      <c r="H7" s="60"/>
      <c r="I7" s="7"/>
    </row>
    <row r="8" spans="1:9" x14ac:dyDescent="0.3">
      <c r="A8" s="87" t="s">
        <v>8</v>
      </c>
      <c r="B8" s="92"/>
      <c r="C8" s="60" t="s">
        <v>9</v>
      </c>
      <c r="D8" s="88"/>
      <c r="E8" s="88"/>
      <c r="F8" s="60"/>
      <c r="G8" s="60"/>
      <c r="H8" s="60"/>
      <c r="I8" s="7"/>
    </row>
    <row r="9" spans="1:9" ht="19.5" thickBot="1" x14ac:dyDescent="0.35">
      <c r="A9" s="89" t="s">
        <v>10</v>
      </c>
      <c r="B9" s="90"/>
      <c r="C9" s="60" t="s">
        <v>44</v>
      </c>
      <c r="D9" s="5"/>
      <c r="E9" s="5"/>
      <c r="F9" s="60"/>
      <c r="G9" s="60"/>
      <c r="H9" s="60"/>
      <c r="I9" s="7"/>
    </row>
    <row r="10" spans="1:9" ht="30.75" customHeight="1" thickBot="1" x14ac:dyDescent="0.35">
      <c r="A10" s="65" t="s">
        <v>59</v>
      </c>
      <c r="B10" s="66"/>
      <c r="C10" s="66"/>
      <c r="D10" s="66"/>
      <c r="E10" s="66"/>
      <c r="F10" s="66"/>
      <c r="G10" s="66"/>
      <c r="H10" s="66"/>
      <c r="I10" s="67"/>
    </row>
    <row r="11" spans="1:9" ht="58.5" customHeight="1" thickBot="1" x14ac:dyDescent="0.35">
      <c r="A11" s="8" t="s">
        <v>11</v>
      </c>
      <c r="B11" s="9" t="s">
        <v>12</v>
      </c>
      <c r="C11" s="10" t="s">
        <v>13</v>
      </c>
      <c r="D11" s="11" t="s">
        <v>57</v>
      </c>
      <c r="E11" s="12" t="s">
        <v>14</v>
      </c>
      <c r="F11" s="13" t="s">
        <v>15</v>
      </c>
      <c r="G11" s="11" t="s">
        <v>58</v>
      </c>
      <c r="H11" s="11" t="s">
        <v>68</v>
      </c>
      <c r="I11" s="11" t="s">
        <v>69</v>
      </c>
    </row>
    <row r="12" spans="1:9" ht="108.75" x14ac:dyDescent="0.3">
      <c r="A12" s="14" t="s">
        <v>28</v>
      </c>
      <c r="B12" s="15" t="s">
        <v>21</v>
      </c>
      <c r="C12" s="16" t="s">
        <v>29</v>
      </c>
      <c r="D12" s="18" t="s">
        <v>75</v>
      </c>
      <c r="E12" s="81" t="s">
        <v>41</v>
      </c>
      <c r="F12" s="82"/>
      <c r="G12" s="82"/>
      <c r="H12" s="82"/>
      <c r="I12" s="83"/>
    </row>
    <row r="13" spans="1:9" ht="149.25" customHeight="1" x14ac:dyDescent="0.3">
      <c r="A13" s="17">
        <v>1</v>
      </c>
      <c r="B13" s="18" t="s">
        <v>49</v>
      </c>
      <c r="C13" s="18" t="s">
        <v>50</v>
      </c>
      <c r="D13" s="18" t="s">
        <v>60</v>
      </c>
      <c r="E13" s="20">
        <v>5</v>
      </c>
      <c r="F13" s="21">
        <f t="shared" ref="F13:F23" si="0">+E13/E$24*100</f>
        <v>15.625</v>
      </c>
      <c r="G13" s="22"/>
      <c r="H13" s="23"/>
      <c r="I13" s="24"/>
    </row>
    <row r="14" spans="1:9" ht="129.75" customHeight="1" x14ac:dyDescent="0.3">
      <c r="A14" s="17">
        <v>2</v>
      </c>
      <c r="B14" s="18" t="s">
        <v>31</v>
      </c>
      <c r="C14" s="18" t="s">
        <v>23</v>
      </c>
      <c r="D14" s="18" t="s">
        <v>61</v>
      </c>
      <c r="E14" s="20">
        <v>2</v>
      </c>
      <c r="F14" s="21">
        <f t="shared" si="0"/>
        <v>6.25</v>
      </c>
      <c r="G14" s="22"/>
      <c r="H14" s="23"/>
      <c r="I14" s="24"/>
    </row>
    <row r="15" spans="1:9" ht="102.75" customHeight="1" x14ac:dyDescent="0.3">
      <c r="A15" s="17">
        <v>3</v>
      </c>
      <c r="B15" s="18" t="s">
        <v>32</v>
      </c>
      <c r="C15" s="18" t="s">
        <v>24</v>
      </c>
      <c r="D15" s="19" t="s">
        <v>45</v>
      </c>
      <c r="E15" s="20">
        <v>2</v>
      </c>
      <c r="F15" s="21">
        <f t="shared" si="0"/>
        <v>6.25</v>
      </c>
      <c r="G15" s="22"/>
      <c r="H15" s="23"/>
      <c r="I15" s="24"/>
    </row>
    <row r="16" spans="1:9" ht="125.25" customHeight="1" x14ac:dyDescent="0.3">
      <c r="A16" s="25">
        <v>4</v>
      </c>
      <c r="B16" s="26" t="s">
        <v>54</v>
      </c>
      <c r="C16" s="26" t="s">
        <v>53</v>
      </c>
      <c r="D16" s="27" t="s">
        <v>55</v>
      </c>
      <c r="E16" s="28">
        <v>3</v>
      </c>
      <c r="F16" s="21">
        <f t="shared" si="0"/>
        <v>9.375</v>
      </c>
      <c r="G16" s="22"/>
      <c r="H16" s="23"/>
      <c r="I16" s="24"/>
    </row>
    <row r="17" spans="1:9" ht="100.5" customHeight="1" x14ac:dyDescent="0.3">
      <c r="A17" s="29">
        <v>5</v>
      </c>
      <c r="B17" s="19" t="s">
        <v>63</v>
      </c>
      <c r="C17" s="19" t="s">
        <v>47</v>
      </c>
      <c r="D17" s="19" t="s">
        <v>62</v>
      </c>
      <c r="E17" s="30">
        <v>3</v>
      </c>
      <c r="F17" s="21">
        <f t="shared" si="0"/>
        <v>9.375</v>
      </c>
      <c r="G17" s="22"/>
      <c r="H17" s="22"/>
      <c r="I17" s="31"/>
    </row>
    <row r="18" spans="1:9" ht="92.25" customHeight="1" x14ac:dyDescent="0.3">
      <c r="A18" s="29">
        <v>6</v>
      </c>
      <c r="B18" s="19" t="s">
        <v>51</v>
      </c>
      <c r="C18" s="19" t="s">
        <v>26</v>
      </c>
      <c r="D18" s="19" t="s">
        <v>30</v>
      </c>
      <c r="E18" s="30">
        <v>3</v>
      </c>
      <c r="F18" s="21">
        <f t="shared" si="0"/>
        <v>9.375</v>
      </c>
      <c r="G18" s="22"/>
      <c r="H18" s="22"/>
      <c r="I18" s="31"/>
    </row>
    <row r="19" spans="1:9" ht="112.5" customHeight="1" x14ac:dyDescent="0.3">
      <c r="A19" s="32">
        <v>7</v>
      </c>
      <c r="B19" s="19" t="s">
        <v>46</v>
      </c>
      <c r="C19" s="19" t="s">
        <v>25</v>
      </c>
      <c r="D19" s="19" t="s">
        <v>70</v>
      </c>
      <c r="E19" s="19">
        <v>3</v>
      </c>
      <c r="F19" s="21">
        <f t="shared" si="0"/>
        <v>9.375</v>
      </c>
      <c r="G19" s="22"/>
      <c r="H19" s="22"/>
      <c r="I19" s="31"/>
    </row>
    <row r="20" spans="1:9" ht="150" x14ac:dyDescent="0.3">
      <c r="A20" s="32">
        <v>8</v>
      </c>
      <c r="B20" s="19" t="s">
        <v>27</v>
      </c>
      <c r="C20" s="34" t="s">
        <v>40</v>
      </c>
      <c r="D20" s="35" t="s">
        <v>64</v>
      </c>
      <c r="E20" s="36">
        <v>2</v>
      </c>
      <c r="F20" s="21">
        <f t="shared" si="0"/>
        <v>6.25</v>
      </c>
      <c r="G20" s="30"/>
      <c r="H20" s="30"/>
      <c r="I20" s="33"/>
    </row>
    <row r="21" spans="1:9" ht="112.5" x14ac:dyDescent="0.3">
      <c r="A21" s="32">
        <v>9</v>
      </c>
      <c r="B21" s="19" t="s">
        <v>71</v>
      </c>
      <c r="C21" s="34" t="s">
        <v>65</v>
      </c>
      <c r="D21" s="19" t="s">
        <v>66</v>
      </c>
      <c r="E21" s="16">
        <v>2</v>
      </c>
      <c r="F21" s="21">
        <f t="shared" si="0"/>
        <v>6.25</v>
      </c>
      <c r="G21" s="30"/>
      <c r="H21" s="30"/>
      <c r="I21" s="33"/>
    </row>
    <row r="22" spans="1:9" ht="93.75" x14ac:dyDescent="0.3">
      <c r="A22" s="32">
        <v>10</v>
      </c>
      <c r="B22" s="64" t="s">
        <v>72</v>
      </c>
      <c r="C22" s="64" t="s">
        <v>73</v>
      </c>
      <c r="D22" s="64" t="s">
        <v>74</v>
      </c>
      <c r="E22" s="16">
        <v>2</v>
      </c>
      <c r="F22" s="21">
        <f t="shared" si="0"/>
        <v>6.25</v>
      </c>
      <c r="G22" s="30"/>
      <c r="H22" s="30"/>
      <c r="I22" s="33"/>
    </row>
    <row r="23" spans="1:9" ht="93.75" customHeight="1" x14ac:dyDescent="0.3">
      <c r="A23" s="32">
        <v>11</v>
      </c>
      <c r="B23" s="18" t="s">
        <v>78</v>
      </c>
      <c r="C23" s="18" t="s">
        <v>81</v>
      </c>
      <c r="D23" s="18" t="s">
        <v>79</v>
      </c>
      <c r="E23" s="16">
        <v>5</v>
      </c>
      <c r="F23" s="21">
        <f t="shared" si="0"/>
        <v>15.625</v>
      </c>
      <c r="G23" s="30"/>
      <c r="H23" s="30"/>
      <c r="I23" s="33"/>
    </row>
    <row r="24" spans="1:9" ht="30" customHeight="1" x14ac:dyDescent="0.3">
      <c r="A24" s="68" t="s">
        <v>16</v>
      </c>
      <c r="B24" s="69"/>
      <c r="C24" s="69"/>
      <c r="D24" s="69"/>
      <c r="E24" s="37">
        <f>SUM(E13:E23)</f>
        <v>32</v>
      </c>
      <c r="F24" s="38"/>
      <c r="G24" s="16"/>
      <c r="H24" s="16"/>
      <c r="I24" s="39"/>
    </row>
    <row r="25" spans="1:9" ht="35.25" customHeight="1" x14ac:dyDescent="0.3">
      <c r="A25" s="68" t="s">
        <v>17</v>
      </c>
      <c r="B25" s="69"/>
      <c r="C25" s="69"/>
      <c r="D25" s="69"/>
      <c r="E25" s="16"/>
      <c r="F25" s="37">
        <f>SUM(F13:F24)</f>
        <v>100</v>
      </c>
      <c r="G25" s="40"/>
      <c r="H25" s="37"/>
      <c r="I25" s="41"/>
    </row>
    <row r="26" spans="1:9" ht="33" customHeight="1" thickBot="1" x14ac:dyDescent="0.35">
      <c r="A26" s="70" t="s">
        <v>18</v>
      </c>
      <c r="B26" s="71"/>
      <c r="C26" s="71"/>
      <c r="D26" s="71"/>
      <c r="E26" s="71"/>
      <c r="F26" s="71"/>
      <c r="G26" s="42"/>
      <c r="H26" s="42"/>
      <c r="I26" s="43"/>
    </row>
    <row r="27" spans="1:9" ht="29.25" customHeight="1" thickBot="1" x14ac:dyDescent="0.35">
      <c r="A27" s="72" t="s">
        <v>19</v>
      </c>
      <c r="B27" s="73"/>
      <c r="C27" s="73"/>
      <c r="D27" s="73"/>
      <c r="E27" s="73"/>
      <c r="F27" s="73"/>
      <c r="G27" s="44"/>
      <c r="H27" s="44"/>
      <c r="I27" s="45"/>
    </row>
    <row r="28" spans="1:9" ht="62.25" customHeight="1" thickBot="1" x14ac:dyDescent="0.35">
      <c r="A28" s="74" t="s">
        <v>67</v>
      </c>
      <c r="B28" s="75"/>
      <c r="C28" s="75"/>
      <c r="D28" s="75"/>
      <c r="E28" s="75"/>
      <c r="F28" s="75"/>
      <c r="G28" s="75"/>
      <c r="H28" s="75"/>
      <c r="I28" s="76"/>
    </row>
    <row r="29" spans="1:9" ht="57" thickBot="1" x14ac:dyDescent="0.35">
      <c r="A29" s="8" t="s">
        <v>11</v>
      </c>
      <c r="B29" s="9" t="s">
        <v>12</v>
      </c>
      <c r="C29" s="10" t="s">
        <v>13</v>
      </c>
      <c r="D29" s="11" t="s">
        <v>57</v>
      </c>
      <c r="E29" s="46" t="s">
        <v>14</v>
      </c>
      <c r="F29" s="11" t="s">
        <v>15</v>
      </c>
      <c r="G29" s="11" t="s">
        <v>58</v>
      </c>
      <c r="H29" s="11" t="s">
        <v>68</v>
      </c>
      <c r="I29" s="11" t="s">
        <v>69</v>
      </c>
    </row>
    <row r="30" spans="1:9" ht="93.75" x14ac:dyDescent="0.3">
      <c r="A30" s="47">
        <v>1</v>
      </c>
      <c r="B30" s="18" t="s">
        <v>31</v>
      </c>
      <c r="C30" s="18" t="s">
        <v>23</v>
      </c>
      <c r="D30" s="18" t="s">
        <v>61</v>
      </c>
      <c r="E30" s="48">
        <v>2</v>
      </c>
      <c r="F30" s="49">
        <f>+E30/E$35*2</f>
        <v>0.26666666666666666</v>
      </c>
      <c r="G30" s="50"/>
      <c r="H30" s="50"/>
      <c r="I30" s="51"/>
    </row>
    <row r="31" spans="1:9" ht="93.75" x14ac:dyDescent="0.3">
      <c r="A31" s="52">
        <v>2</v>
      </c>
      <c r="B31" s="18" t="s">
        <v>32</v>
      </c>
      <c r="C31" s="18" t="s">
        <v>24</v>
      </c>
      <c r="D31" s="19" t="s">
        <v>45</v>
      </c>
      <c r="E31" s="53">
        <v>2</v>
      </c>
      <c r="F31" s="54">
        <f>+E31/E$35*2</f>
        <v>0.26666666666666666</v>
      </c>
      <c r="G31" s="55"/>
      <c r="H31" s="55"/>
      <c r="I31" s="56"/>
    </row>
    <row r="32" spans="1:9" ht="93.75" x14ac:dyDescent="0.3">
      <c r="A32" s="15">
        <v>3</v>
      </c>
      <c r="B32" s="26" t="s">
        <v>54</v>
      </c>
      <c r="C32" s="26" t="s">
        <v>53</v>
      </c>
      <c r="D32" s="27" t="s">
        <v>55</v>
      </c>
      <c r="E32" s="28">
        <v>3</v>
      </c>
      <c r="F32" s="54">
        <f>+E32/E$35*2</f>
        <v>0.4</v>
      </c>
      <c r="G32" s="55"/>
      <c r="H32" s="55"/>
      <c r="I32" s="56"/>
    </row>
    <row r="33" spans="1:9" ht="57.75" customHeight="1" x14ac:dyDescent="0.3">
      <c r="A33" s="52">
        <v>4</v>
      </c>
      <c r="B33" s="18" t="s">
        <v>51</v>
      </c>
      <c r="C33" s="18" t="s">
        <v>26</v>
      </c>
      <c r="D33" s="18" t="s">
        <v>30</v>
      </c>
      <c r="E33" s="53">
        <v>3</v>
      </c>
      <c r="F33" s="54">
        <f>+E33/E$35*2</f>
        <v>0.4</v>
      </c>
      <c r="G33" s="55"/>
      <c r="H33" s="55"/>
      <c r="I33" s="56"/>
    </row>
    <row r="34" spans="1:9" ht="100.5" customHeight="1" x14ac:dyDescent="0.3">
      <c r="A34" s="52">
        <v>5</v>
      </c>
      <c r="B34" s="18" t="s">
        <v>78</v>
      </c>
      <c r="C34" s="18" t="s">
        <v>81</v>
      </c>
      <c r="D34" s="18" t="s">
        <v>79</v>
      </c>
      <c r="E34" s="53">
        <v>5</v>
      </c>
      <c r="F34" s="54">
        <f>+E34/E35*2</f>
        <v>0.66666666666666663</v>
      </c>
      <c r="G34" s="55"/>
      <c r="H34" s="55"/>
      <c r="I34" s="56"/>
    </row>
    <row r="35" spans="1:9" ht="33" customHeight="1" x14ac:dyDescent="0.3">
      <c r="A35" s="77" t="s">
        <v>33</v>
      </c>
      <c r="B35" s="78"/>
      <c r="C35" s="78"/>
      <c r="D35" s="78"/>
      <c r="E35" s="57">
        <f>SUM(E30:E34)</f>
        <v>15</v>
      </c>
      <c r="F35" s="57"/>
      <c r="G35" s="57"/>
      <c r="H35" s="57"/>
      <c r="I35" s="58"/>
    </row>
    <row r="36" spans="1:9" ht="32.450000000000003" customHeight="1" x14ac:dyDescent="0.3">
      <c r="A36" s="79" t="s">
        <v>34</v>
      </c>
      <c r="B36" s="80"/>
      <c r="C36" s="80"/>
      <c r="D36" s="80"/>
      <c r="E36" s="80"/>
      <c r="F36" s="62">
        <f>SUM(F30:F35)</f>
        <v>2</v>
      </c>
      <c r="G36" s="62"/>
      <c r="H36" s="62"/>
      <c r="I36" s="63"/>
    </row>
    <row r="37" spans="1:9" ht="67.900000000000006" customHeight="1" x14ac:dyDescent="0.3">
      <c r="A37" s="84" t="s">
        <v>80</v>
      </c>
      <c r="B37" s="84"/>
      <c r="C37" s="84"/>
      <c r="D37" s="84" t="s">
        <v>42</v>
      </c>
      <c r="E37" s="84"/>
      <c r="F37" s="84"/>
      <c r="G37" s="84"/>
      <c r="H37" s="84"/>
      <c r="I37" s="84"/>
    </row>
    <row r="38" spans="1:9" ht="72.75" customHeight="1" x14ac:dyDescent="0.3">
      <c r="A38" s="104" t="s">
        <v>22</v>
      </c>
      <c r="B38" s="105"/>
      <c r="C38" s="105"/>
      <c r="D38" s="105"/>
      <c r="E38" s="105"/>
      <c r="F38" s="105"/>
      <c r="G38" s="105"/>
      <c r="H38" s="105"/>
      <c r="I38" s="106"/>
    </row>
    <row r="39" spans="1:9" ht="75" customHeight="1" x14ac:dyDescent="0.3">
      <c r="A39" s="104" t="s">
        <v>35</v>
      </c>
      <c r="B39" s="105"/>
      <c r="C39" s="105"/>
      <c r="D39" s="105"/>
      <c r="E39" s="105"/>
      <c r="F39" s="105"/>
      <c r="G39" s="105"/>
      <c r="H39" s="105"/>
      <c r="I39" s="106"/>
    </row>
    <row r="40" spans="1:9" ht="60.75" customHeight="1" x14ac:dyDescent="0.3">
      <c r="A40" s="104" t="s">
        <v>43</v>
      </c>
      <c r="B40" s="105"/>
      <c r="C40" s="105"/>
      <c r="D40" s="105"/>
      <c r="E40" s="105"/>
      <c r="F40" s="105"/>
      <c r="G40" s="105"/>
      <c r="H40" s="105"/>
      <c r="I40" s="106"/>
    </row>
    <row r="41" spans="1:9" ht="67.5" customHeight="1" x14ac:dyDescent="0.3">
      <c r="A41" s="104" t="s">
        <v>36</v>
      </c>
      <c r="B41" s="105"/>
      <c r="C41" s="105"/>
      <c r="D41" s="105"/>
      <c r="E41" s="105"/>
      <c r="F41" s="105"/>
      <c r="G41" s="105"/>
      <c r="H41" s="105"/>
      <c r="I41" s="106"/>
    </row>
    <row r="42" spans="1:9" ht="78.75" customHeight="1" x14ac:dyDescent="0.3">
      <c r="A42" s="104" t="s">
        <v>37</v>
      </c>
      <c r="B42" s="105"/>
      <c r="C42" s="105"/>
      <c r="D42" s="105"/>
      <c r="E42" s="105"/>
      <c r="F42" s="105"/>
      <c r="G42" s="105"/>
      <c r="H42" s="105"/>
      <c r="I42" s="106"/>
    </row>
    <row r="43" spans="1:9" ht="185.25" customHeight="1" x14ac:dyDescent="0.3">
      <c r="A43" s="104" t="s">
        <v>38</v>
      </c>
      <c r="B43" s="105"/>
      <c r="C43" s="105"/>
      <c r="D43" s="105"/>
      <c r="E43" s="105"/>
      <c r="F43" s="105"/>
      <c r="G43" s="105"/>
      <c r="H43" s="105"/>
      <c r="I43" s="106"/>
    </row>
    <row r="44" spans="1:9" ht="29.45" customHeight="1" x14ac:dyDescent="0.3">
      <c r="A44" s="104" t="s">
        <v>39</v>
      </c>
      <c r="B44" s="105"/>
      <c r="C44" s="105"/>
      <c r="D44" s="105"/>
      <c r="E44" s="105"/>
      <c r="F44" s="105"/>
      <c r="G44" s="105"/>
      <c r="H44" s="105"/>
      <c r="I44" s="106"/>
    </row>
    <row r="45" spans="1:9" ht="54" customHeight="1" thickBot="1" x14ac:dyDescent="0.35">
      <c r="A45" s="107" t="s">
        <v>48</v>
      </c>
      <c r="B45" s="108"/>
      <c r="C45" s="108"/>
      <c r="D45" s="108"/>
      <c r="E45" s="108"/>
      <c r="F45" s="108"/>
      <c r="G45" s="108"/>
      <c r="H45" s="108"/>
      <c r="I45" s="109"/>
    </row>
    <row r="46" spans="1:9" ht="57.75" customHeight="1" thickBot="1" x14ac:dyDescent="0.35">
      <c r="A46" s="107" t="s">
        <v>84</v>
      </c>
      <c r="B46" s="108"/>
      <c r="C46" s="108"/>
      <c r="D46" s="108"/>
      <c r="E46" s="108"/>
      <c r="F46" s="108"/>
      <c r="G46" s="108"/>
      <c r="H46" s="108"/>
      <c r="I46" s="109"/>
    </row>
    <row r="47" spans="1:9" ht="46.5" customHeight="1" thickBot="1" x14ac:dyDescent="0.35">
      <c r="A47" s="107" t="s">
        <v>85</v>
      </c>
      <c r="B47" s="108"/>
      <c r="C47" s="108"/>
      <c r="D47" s="108"/>
      <c r="E47" s="108"/>
      <c r="F47" s="108"/>
      <c r="G47" s="108"/>
      <c r="H47" s="108"/>
      <c r="I47" s="109"/>
    </row>
  </sheetData>
  <mergeCells count="36">
    <mergeCell ref="A46:I46"/>
    <mergeCell ref="A47:I47"/>
    <mergeCell ref="A43:I43"/>
    <mergeCell ref="A44:I44"/>
    <mergeCell ref="A45:I45"/>
    <mergeCell ref="A38:I38"/>
    <mergeCell ref="A39:I39"/>
    <mergeCell ref="A40:I40"/>
    <mergeCell ref="A41:I41"/>
    <mergeCell ref="A42:I42"/>
    <mergeCell ref="A1:I1"/>
    <mergeCell ref="C2:E2"/>
    <mergeCell ref="F2:G2"/>
    <mergeCell ref="H2:I2"/>
    <mergeCell ref="A3:B3"/>
    <mergeCell ref="D3:E3"/>
    <mergeCell ref="A4:B4"/>
    <mergeCell ref="D4:E4"/>
    <mergeCell ref="A5:B5"/>
    <mergeCell ref="D8:E8"/>
    <mergeCell ref="A9:B9"/>
    <mergeCell ref="A6:B6"/>
    <mergeCell ref="A7:B7"/>
    <mergeCell ref="A8:B8"/>
    <mergeCell ref="C6:D6"/>
    <mergeCell ref="A28:I28"/>
    <mergeCell ref="A35:D35"/>
    <mergeCell ref="A36:E36"/>
    <mergeCell ref="E12:I12"/>
    <mergeCell ref="A37:C37"/>
    <mergeCell ref="D37:I37"/>
    <mergeCell ref="A10:I10"/>
    <mergeCell ref="A24:D24"/>
    <mergeCell ref="A25:D25"/>
    <mergeCell ref="A26:F26"/>
    <mergeCell ref="A27:F27"/>
  </mergeCells>
  <pageMargins left="0.24" right="0.27" top="0.35" bottom="0.46" header="0.31496062992125984" footer="0.25"/>
  <pageSetup paperSize="9" scale="42" fitToHeight="0" orientation="landscape" r:id="rId1"/>
  <headerFooter>
    <oddFooter>&amp;C&amp;20Pagina &amp;P di &amp;N</oddFooter>
  </headerFooter>
  <rowBreaks count="3" manualBreakCount="3">
    <brk id="16" max="16383" man="1"/>
    <brk id="27" max="16383" man="1"/>
    <brk id="37" max="16383" man="1"/>
  </rowBreaks>
  <ignoredErrors>
    <ignoredError sqref="F21"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LOPARDO CATALDO</vt:lpstr>
      <vt:lpstr>'LOPARDO CATALDO'!Area_stampa</vt:lpstr>
      <vt:lpstr>'LOPARDO CATALDO'!Titoli_stampa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2023-08-02T08:55:41Z</cp:lastPrinted>
  <dcterms:created xsi:type="dcterms:W3CDTF">2016-04-01T08:03:28Z</dcterms:created>
  <dcterms:modified xsi:type="dcterms:W3CDTF">2024-07-31T10:25:31Z</dcterms:modified>
</cp:coreProperties>
</file>